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2690" activeTab="0"/>
  </bookViews>
  <sheets>
    <sheet name="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<sst xmlns="http://schemas.openxmlformats.org/spreadsheetml/2006/main" count="20" uniqueCount="12">
  <si>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VESSEL</t>
  </si>
  <si>
    <t>VOY</t>
  </si>
  <si>
    <t>青岛（Qingdao）</t>
  </si>
  <si>
    <t>东京（Tokyo）</t>
  </si>
  <si>
    <t>横滨（Yokohama）</t>
  </si>
  <si>
    <t>大阪（Osaka）</t>
  </si>
  <si>
    <t>神户（Kobe）</t>
  </si>
  <si>
    <t>E</t>
  </si>
  <si>
    <t>名古屋（Nagoya）</t>
  </si>
  <si>
    <t>ARNOW TROUT</t>
  </si>
  <si>
    <t>MAX CENTAUR</t>
  </si>
  <si>
    <r>
      <t>青岛-关东-名古屋-关西线（周六）</t>
    </r>
    <r>
      <rPr>
        <sz val="9"/>
        <rFont val="宋体"/>
        <family val="0"/>
      </rPr>
      <t xml:space="preserve">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</si>
</sst>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9"/>
      <color indexed="12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16" fontId="3" fillId="0" borderId="7" xfId="0" applyNumberFormat="1" applyFont="1" applyFill="1" applyBorder="1" applyAlignment="1">
      <alignment horizontal="center" vertical="center"/>
    </xf>
    <xf numFmtId="16" fontId="2" fillId="0" borderId="7" xfId="0" applyNumberFormat="1" applyFont="1" applyFill="1" applyBorder="1" applyAlignment="1">
      <alignment horizontal="center" vertical="center"/>
    </xf>
    <xf numFmtId="16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16" fontId="3" fillId="0" borderId="9" xfId="0" applyNumberFormat="1" applyFont="1" applyFill="1" applyBorder="1" applyAlignment="1">
      <alignment horizontal="center" vertical="center"/>
    </xf>
    <xf numFmtId="16" fontId="2" fillId="0" borderId="9" xfId="0" applyNumberFormat="1" applyFont="1" applyFill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H18" sqref="H18"/>
    </sheetView>
  </sheetViews>
  <sheetFormatPr defaultColWidth="9.00390625" defaultRowHeight="27" customHeight="1"/>
  <cols>
    <col min="1" max="1" width="14.875" style="0" customWidth="1"/>
    <col min="2" max="2" width="5.00390625" style="0" customWidth="1"/>
    <col min="3" max="3" width="2.75390625" style="0" customWidth="1"/>
    <col min="4" max="9" width="13.50390625" style="0" customWidth="1"/>
  </cols>
  <sheetData>
    <row r="1" spans="1:9" ht="27" customHeight="1" thickBot="1">
      <c r="A1" s="1" t="s">
        <v>11</v>
      </c>
      <c r="B1" s="2"/>
      <c r="C1" s="2"/>
      <c r="D1" s="2"/>
      <c r="E1" s="2"/>
      <c r="F1" s="2"/>
      <c r="G1" s="2"/>
      <c r="H1" s="3"/>
      <c r="I1" s="3"/>
    </row>
    <row r="2" spans="1:9" ht="27" customHeight="1">
      <c r="A2" s="4" t="s">
        <v>0</v>
      </c>
      <c r="B2" s="5" t="s">
        <v>1</v>
      </c>
      <c r="C2" s="6"/>
      <c r="D2" s="7" t="s">
        <v>2</v>
      </c>
      <c r="E2" s="7" t="s">
        <v>3</v>
      </c>
      <c r="F2" s="7" t="s">
        <v>4</v>
      </c>
      <c r="G2" s="7" t="s">
        <v>8</v>
      </c>
      <c r="H2" s="7" t="s">
        <v>5</v>
      </c>
      <c r="I2" s="8" t="s">
        <v>6</v>
      </c>
    </row>
    <row r="3" spans="1:9" s="14" customFormat="1" ht="27" customHeight="1" hidden="1">
      <c r="A3" s="9"/>
      <c r="B3" s="10"/>
      <c r="C3" s="10"/>
      <c r="D3" s="11"/>
      <c r="E3" s="12"/>
      <c r="F3" s="12"/>
      <c r="G3" s="12"/>
      <c r="H3" s="12"/>
      <c r="I3" s="13"/>
    </row>
    <row r="4" spans="1:9" s="14" customFormat="1" ht="27" customHeight="1" hidden="1">
      <c r="A4" s="22"/>
      <c r="B4" s="15"/>
      <c r="C4" s="10"/>
      <c r="D4" s="11"/>
      <c r="E4" s="12"/>
      <c r="F4" s="12"/>
      <c r="G4" s="12"/>
      <c r="H4" s="12"/>
      <c r="I4" s="13"/>
    </row>
    <row r="5" spans="1:9" ht="27" customHeight="1" hidden="1">
      <c r="A5" s="9"/>
      <c r="B5" s="15"/>
      <c r="C5" s="10"/>
      <c r="D5" s="11"/>
      <c r="E5" s="12"/>
      <c r="F5" s="12"/>
      <c r="G5" s="12"/>
      <c r="H5" s="12"/>
      <c r="I5" s="13"/>
    </row>
    <row r="6" spans="1:9" s="16" customFormat="1" ht="27" customHeight="1">
      <c r="A6" s="22" t="s">
        <v>10</v>
      </c>
      <c r="B6" s="15">
        <v>1801</v>
      </c>
      <c r="C6" s="10" t="s">
        <v>7</v>
      </c>
      <c r="D6" s="11">
        <v>43106</v>
      </c>
      <c r="E6" s="12">
        <f>D6+3</f>
        <v>43109</v>
      </c>
      <c r="F6" s="12">
        <f>E6+1</f>
        <v>43110</v>
      </c>
      <c r="G6" s="12">
        <f aca="true" t="shared" si="0" ref="G6:H11">F6+1</f>
        <v>43111</v>
      </c>
      <c r="H6" s="12">
        <f t="shared" si="0"/>
        <v>43112</v>
      </c>
      <c r="I6" s="13">
        <f aca="true" t="shared" si="1" ref="I6:I14">H6</f>
        <v>43112</v>
      </c>
    </row>
    <row r="7" spans="1:9" ht="27" customHeight="1">
      <c r="A7" s="9" t="s">
        <v>9</v>
      </c>
      <c r="B7" s="15">
        <f>B6+1</f>
        <v>1802</v>
      </c>
      <c r="C7" s="10" t="s">
        <v>7</v>
      </c>
      <c r="D7" s="11">
        <f aca="true" t="shared" si="2" ref="D7:F11">D6+7</f>
        <v>43113</v>
      </c>
      <c r="E7" s="12">
        <f t="shared" si="2"/>
        <v>43116</v>
      </c>
      <c r="F7" s="12">
        <f t="shared" si="2"/>
        <v>43117</v>
      </c>
      <c r="G7" s="12">
        <f t="shared" si="0"/>
        <v>43118</v>
      </c>
      <c r="H7" s="12">
        <f t="shared" si="0"/>
        <v>43119</v>
      </c>
      <c r="I7" s="13">
        <f t="shared" si="1"/>
        <v>43119</v>
      </c>
    </row>
    <row r="8" spans="1:9" ht="27" customHeight="1">
      <c r="A8" s="22" t="str">
        <f aca="true" t="shared" si="3" ref="A8:A14">A6</f>
        <v>MAX CENTAUR</v>
      </c>
      <c r="B8" s="15">
        <f>B7+1</f>
        <v>1803</v>
      </c>
      <c r="C8" s="10" t="s">
        <v>7</v>
      </c>
      <c r="D8" s="11">
        <f t="shared" si="2"/>
        <v>43120</v>
      </c>
      <c r="E8" s="12">
        <f t="shared" si="2"/>
        <v>43123</v>
      </c>
      <c r="F8" s="12">
        <f t="shared" si="2"/>
        <v>43124</v>
      </c>
      <c r="G8" s="12">
        <f t="shared" si="0"/>
        <v>43125</v>
      </c>
      <c r="H8" s="12">
        <f t="shared" si="0"/>
        <v>43126</v>
      </c>
      <c r="I8" s="13">
        <f t="shared" si="1"/>
        <v>43126</v>
      </c>
    </row>
    <row r="9" spans="1:9" ht="27" customHeight="1">
      <c r="A9" s="9" t="str">
        <f t="shared" si="3"/>
        <v>ARNOW TROUT</v>
      </c>
      <c r="B9" s="15">
        <f>B8+1</f>
        <v>1804</v>
      </c>
      <c r="C9" s="10" t="s">
        <v>7</v>
      </c>
      <c r="D9" s="11">
        <f t="shared" si="2"/>
        <v>43127</v>
      </c>
      <c r="E9" s="12">
        <f t="shared" si="2"/>
        <v>43130</v>
      </c>
      <c r="F9" s="12">
        <f t="shared" si="2"/>
        <v>43131</v>
      </c>
      <c r="G9" s="12">
        <f t="shared" si="0"/>
        <v>43132</v>
      </c>
      <c r="H9" s="12">
        <f t="shared" si="0"/>
        <v>43133</v>
      </c>
      <c r="I9" s="13">
        <f t="shared" si="1"/>
        <v>43133</v>
      </c>
    </row>
    <row r="10" spans="1:9" ht="27" customHeight="1">
      <c r="A10" s="22" t="str">
        <f t="shared" si="3"/>
        <v>MAX CENTAUR</v>
      </c>
      <c r="B10" s="15">
        <f>B9+1</f>
        <v>1805</v>
      </c>
      <c r="C10" s="10" t="s">
        <v>7</v>
      </c>
      <c r="D10" s="11">
        <f t="shared" si="2"/>
        <v>43134</v>
      </c>
      <c r="E10" s="12">
        <f t="shared" si="2"/>
        <v>43137</v>
      </c>
      <c r="F10" s="12">
        <f t="shared" si="2"/>
        <v>43138</v>
      </c>
      <c r="G10" s="12">
        <f t="shared" si="0"/>
        <v>43139</v>
      </c>
      <c r="H10" s="12">
        <f t="shared" si="0"/>
        <v>43140</v>
      </c>
      <c r="I10" s="13">
        <f t="shared" si="1"/>
        <v>43140</v>
      </c>
    </row>
    <row r="11" spans="1:9" ht="27" customHeight="1">
      <c r="A11" s="9" t="str">
        <f t="shared" si="3"/>
        <v>ARNOW TROUT</v>
      </c>
      <c r="B11" s="15">
        <f>B10+1</f>
        <v>1806</v>
      </c>
      <c r="C11" s="10" t="s">
        <v>7</v>
      </c>
      <c r="D11" s="11">
        <f t="shared" si="2"/>
        <v>43141</v>
      </c>
      <c r="E11" s="12">
        <f t="shared" si="2"/>
        <v>43144</v>
      </c>
      <c r="F11" s="12">
        <f t="shared" si="2"/>
        <v>43145</v>
      </c>
      <c r="G11" s="12">
        <f t="shared" si="0"/>
        <v>43146</v>
      </c>
      <c r="H11" s="12">
        <f t="shared" si="0"/>
        <v>43147</v>
      </c>
      <c r="I11" s="13">
        <f t="shared" si="1"/>
        <v>43147</v>
      </c>
    </row>
    <row r="12" spans="1:9" ht="27" customHeight="1">
      <c r="A12" s="22" t="str">
        <f t="shared" si="3"/>
        <v>MAX CENTAUR</v>
      </c>
      <c r="B12" s="15">
        <f>B11+1</f>
        <v>1807</v>
      </c>
      <c r="C12" s="10" t="s">
        <v>7</v>
      </c>
      <c r="D12" s="11">
        <f>D11+7</f>
        <v>43148</v>
      </c>
      <c r="E12" s="12">
        <f>E11+7</f>
        <v>43151</v>
      </c>
      <c r="F12" s="12">
        <f>F11+7</f>
        <v>43152</v>
      </c>
      <c r="G12" s="12">
        <f>F12+1</f>
        <v>43153</v>
      </c>
      <c r="H12" s="12">
        <f>G12+1</f>
        <v>43154</v>
      </c>
      <c r="I12" s="13">
        <f t="shared" si="1"/>
        <v>43154</v>
      </c>
    </row>
    <row r="13" spans="1:9" ht="27" customHeight="1">
      <c r="A13" s="9" t="str">
        <f t="shared" si="3"/>
        <v>ARNOW TROUT</v>
      </c>
      <c r="B13" s="15">
        <f>B12+1</f>
        <v>1808</v>
      </c>
      <c r="C13" s="10" t="s">
        <v>7</v>
      </c>
      <c r="D13" s="11">
        <f>D12+7</f>
        <v>43155</v>
      </c>
      <c r="E13" s="12">
        <f>E12+7</f>
        <v>43158</v>
      </c>
      <c r="F13" s="12">
        <f>F12+7</f>
        <v>43159</v>
      </c>
      <c r="G13" s="12">
        <f>F13+1</f>
        <v>43160</v>
      </c>
      <c r="H13" s="12">
        <f>G13+1</f>
        <v>43161</v>
      </c>
      <c r="I13" s="13">
        <f t="shared" si="1"/>
        <v>43161</v>
      </c>
    </row>
    <row r="14" spans="1:9" ht="27" customHeight="1" thickBot="1">
      <c r="A14" s="23" t="str">
        <f t="shared" si="3"/>
        <v>MAX CENTAUR</v>
      </c>
      <c r="B14" s="17">
        <f>B13+1</f>
        <v>1809</v>
      </c>
      <c r="C14" s="18" t="s">
        <v>7</v>
      </c>
      <c r="D14" s="19">
        <f>D13+7</f>
        <v>43162</v>
      </c>
      <c r="E14" s="20">
        <f>E13+7</f>
        <v>43165</v>
      </c>
      <c r="F14" s="20">
        <f>F13+7</f>
        <v>43166</v>
      </c>
      <c r="G14" s="20">
        <f>F14+1</f>
        <v>43167</v>
      </c>
      <c r="H14" s="20">
        <f>G14+1</f>
        <v>43168</v>
      </c>
      <c r="I14" s="21">
        <f t="shared" si="1"/>
        <v>43168</v>
      </c>
    </row>
  </sheetData>
  <mergeCells count="2">
    <mergeCell ref="A1:I1"/>
    <mergeCell ref="B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sunyuan</dc:creator>
  <cp:keywords/>
  <dc:description/>
  <cp:lastModifiedBy>sunyuan</cp:lastModifiedBy>
  <dcterms:created xsi:type="dcterms:W3CDTF">2017-12-27T08:10:48Z</dcterms:created>
  <dcterms:modified xsi:type="dcterms:W3CDTF">2017-12-27T08:26:04Z</dcterms:modified>
  <cp:category/>
  <cp:version/>
  <cp:contentType/>
  <cp:contentStatus/>
</cp:coreProperties>
</file>